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<sst xmlns="http://schemas.openxmlformats.org/spreadsheetml/2006/main" count="151" uniqueCount="103">
  <si>
    <t>乌海市2023年第三季度签订集体合同企业公示名单</t>
  </si>
  <si>
    <t>序号</t>
  </si>
  <si>
    <t>单位名称</t>
  </si>
  <si>
    <t>社会统一信用代码</t>
  </si>
  <si>
    <t>协商类型</t>
  </si>
  <si>
    <t>起止日期</t>
  </si>
  <si>
    <t>签订时间</t>
  </si>
  <si>
    <t>到期时间</t>
  </si>
  <si>
    <t>乌海市泊林瀚酒店有限责任公司</t>
  </si>
  <si>
    <t>91150302597345123X</t>
  </si>
  <si>
    <t>集体合同、工资专项集体合同</t>
  </si>
  <si>
    <t>内蒙古润祥建设工程有限公司</t>
  </si>
  <si>
    <t>乌海市仕达交通设计有限责任公司</t>
  </si>
  <si>
    <t>91150302660957369F</t>
  </si>
  <si>
    <t>乌海市德邦工贸有限公司</t>
  </si>
  <si>
    <t>91150302MA0N04D791</t>
  </si>
  <si>
    <t>中瑞（内蒙古）药业股份有限公司</t>
  </si>
  <si>
    <t>91150304MA0Q470A3E</t>
  </si>
  <si>
    <t>乌海市乌达区鼎奇幼儿园</t>
  </si>
  <si>
    <t>52150304MJ2360834C</t>
  </si>
  <si>
    <t>内蒙古中保保安服务有限责任公司</t>
  </si>
  <si>
    <t>91150302588816608Q</t>
  </si>
  <si>
    <t>工资专项集体合同</t>
  </si>
  <si>
    <t>乌海国泰恒兴经贸有限公司</t>
  </si>
  <si>
    <t>91150304776146904P</t>
  </si>
  <si>
    <t>内蒙古赛思普科技有限公司</t>
  </si>
  <si>
    <t>91150302MA0Q9RL4X6</t>
  </si>
  <si>
    <t>内蒙古宜达化学科技有限公司</t>
  </si>
  <si>
    <t>91150304MA0PT7031Q</t>
  </si>
  <si>
    <t>乌海包钢煤业供应链有限责任公司</t>
  </si>
  <si>
    <t>91150304MA0R7UK84M</t>
  </si>
  <si>
    <t>集体合同</t>
  </si>
  <si>
    <t>煤哆哆（内蒙古）煤炭物流有限公司</t>
  </si>
  <si>
    <t>91150304MA0Q9A5K2D</t>
  </si>
  <si>
    <t>乌海市万客隆商贸有限责任公司</t>
  </si>
  <si>
    <t>91150302701263081M</t>
  </si>
  <si>
    <t>内蒙古新农基科技有限公司</t>
  </si>
  <si>
    <t>91150304MA0QLM9B2G</t>
  </si>
  <si>
    <t>内蒙古汉森葡萄酒销售有限公司</t>
  </si>
  <si>
    <t>内蒙古公铁绿链多式联运有限公司</t>
  </si>
  <si>
    <t>91150302MA7JRHEP48</t>
  </si>
  <si>
    <t>乌海市益康医院有限公司</t>
  </si>
  <si>
    <t>91150304MA0MX3232C</t>
  </si>
  <si>
    <t>内蒙古君正能源化工集团股份有限公司</t>
  </si>
  <si>
    <t>9115030074389683XQ</t>
  </si>
  <si>
    <t>内蒙古睿信土石方工程有限公司</t>
  </si>
  <si>
    <t>91150302MA0Q4H0T6K</t>
  </si>
  <si>
    <t>乌海伯瓷口腔医院有限公司</t>
  </si>
  <si>
    <t>91150302MA7EPA7J65</t>
  </si>
  <si>
    <t>乌海宾馆有限责任公司</t>
  </si>
  <si>
    <t>91150302114670352K</t>
  </si>
  <si>
    <t>乌海市中立交运物资有限责任公司</t>
  </si>
  <si>
    <t>乌海市城诚物业有限公司</t>
  </si>
  <si>
    <t>91150302MA0NCQP54M</t>
  </si>
  <si>
    <t>乌海市友谊精煤有限责任公司</t>
  </si>
  <si>
    <t>91150302736100223F</t>
  </si>
  <si>
    <t>内蒙古德晟三矿有限公司</t>
  </si>
  <si>
    <t>91150302MA0Q0WDY9B</t>
  </si>
  <si>
    <t>内蒙古北方保安民爆器材有限公司</t>
  </si>
  <si>
    <t>91150302114670838G</t>
  </si>
  <si>
    <t>乌海市新宇商砼有限责任公司</t>
  </si>
  <si>
    <t>内蒙古广兴智运科技有限公司</t>
  </si>
  <si>
    <t>91150302MA7FDGXG9R</t>
  </si>
  <si>
    <t>乌海市华源新能源科技有限责任公司</t>
  </si>
  <si>
    <t>91150302MA0MXBWA24</t>
  </si>
  <si>
    <t>乌海市荣晨智能物流设备有限公司</t>
  </si>
  <si>
    <t>91150302MA0N76459G</t>
  </si>
  <si>
    <t>内蒙古德晟二矿有限公司</t>
  </si>
  <si>
    <t>91150302MA0Q0WDT84</t>
  </si>
  <si>
    <t>乌海市金盾安全防范有限公司</t>
  </si>
  <si>
    <t>9115030266407562XW</t>
  </si>
  <si>
    <t>乌海市祝成炭素有限责任公司</t>
  </si>
  <si>
    <t>内蒙古德晟实业集团有限公司</t>
  </si>
  <si>
    <t>91150300793612583N</t>
  </si>
  <si>
    <t>乌海市华信煤焦化有限公司</t>
  </si>
  <si>
    <t>91150300561222009Q</t>
  </si>
  <si>
    <t>乌海市金桥商贸有限责任公司</t>
  </si>
  <si>
    <t>91150302701264180F</t>
  </si>
  <si>
    <t>乌海市天誉煤炭有限责任公司</t>
  </si>
  <si>
    <t>乌海市天裕工贸有限公司</t>
  </si>
  <si>
    <t>内蒙古亿海化工有限责任公司</t>
  </si>
  <si>
    <t>91150300779496440A</t>
  </si>
  <si>
    <t>乌海市百佳惠医药连锁有限公司</t>
  </si>
  <si>
    <t>91150304099178406E</t>
  </si>
  <si>
    <t>乌海市三立药业有限责任公司</t>
  </si>
  <si>
    <t>91150304772248647C</t>
  </si>
  <si>
    <t>乌海市华安爆破有限责任公司</t>
  </si>
  <si>
    <t>乌海市京运通新材料科技有限公司</t>
  </si>
  <si>
    <t>91150300MA0NAHQ55F</t>
  </si>
  <si>
    <t>乌海市华银煤炭有限责任公司</t>
  </si>
  <si>
    <t>91150300667337592P</t>
  </si>
  <si>
    <t>乌海市天众煤业有限责任公司</t>
  </si>
  <si>
    <t>乌海市云飞农业种养科技有限公司</t>
  </si>
  <si>
    <t>91150302779478330F</t>
  </si>
  <si>
    <t>内蒙古云飞酒业有限公司</t>
  </si>
  <si>
    <t>91150302MA0MX9WM5A</t>
  </si>
  <si>
    <t>内蒙古源宏精细化工有限公司</t>
  </si>
  <si>
    <t>91150304MA0MWL6Y5B</t>
  </si>
  <si>
    <t>内蒙古佳瑞米精细化工有限公司</t>
  </si>
  <si>
    <t>内蒙古汉森酒业集团有限公司</t>
  </si>
  <si>
    <t>91150300720152811B</t>
  </si>
  <si>
    <t>乌海市大汗酒业有限责任公司</t>
  </si>
  <si>
    <t>91150302114670483F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</si>
</sst>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4"/>
      <name val="仿宋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6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vertical="center"/>
    </xf>
    <xf numFmtId="0" fontId="6" fillId="0" borderId="0" xfId="0" applyFont="1" applyFill="1" applyAlignment="1">
      <alignment vertical="center"/>
    </xf>
    <xf numFmtId="14" fontId="6" fillId="0" borderId="0" xfId="0" applyNumberFormat="1" applyFont="1" applyFill="1" applyAlignment="1">
      <alignment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C7" sqref="C7"/>
    </sheetView>
  </sheetViews>
  <sheetFormatPr defaultColWidth="9" defaultRowHeight="13.5"/>
  <cols>
    <col min="1" max="1" width="7.375" style="1" customWidth="1"/>
    <col min="2" max="2" width="46.875" style="2" customWidth="1"/>
    <col min="3" max="3" width="28.9583333333333" style="3" customWidth="1"/>
    <col min="4" max="4" width="38.1416666666667" style="1" customWidth="1"/>
    <col min="5" max="6" width="15.625" style="1" customWidth="1"/>
    <col min="7" max="7" width="9" style="1"/>
    <col min="8" max="8" width="11.75" style="1" customWidth="1"/>
    <col min="9" max="9" width="9" style="1"/>
    <col min="10" max="11" width="11" style="1" customWidth="1"/>
    <col min="12" max="16384" width="9" style="1"/>
  </cols>
  <sheetData>
    <row r="1" s="1" customFormat="1" ht="45" customHeight="1" spans="1:6">
      <c r="A1" s="4" t="s">
        <v>0</v>
      </c>
      <c r="B1" s="5"/>
      <c r="C1" s="5"/>
      <c r="D1" s="5"/>
      <c r="E1" s="5"/>
      <c r="F1" s="6"/>
    </row>
    <row r="2" s="1" customFormat="1" ht="18.75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</row>
    <row r="3" s="1" customFormat="1" ht="18.75" spans="1:6">
      <c r="A3" s="7"/>
      <c r="B3" s="7"/>
      <c r="C3" s="7"/>
      <c r="D3" s="7"/>
      <c r="E3" s="8" t="s">
        <v>6</v>
      </c>
      <c r="F3" s="8" t="s">
        <v>7</v>
      </c>
    </row>
    <row r="4" s="1" customFormat="1" ht="30" customHeight="1" spans="1:6">
      <c r="A4" s="9">
        <v>1</v>
      </c>
      <c r="B4" s="10" t="s">
        <v>8</v>
      </c>
      <c r="C4" s="10" t="s">
        <v>9</v>
      </c>
      <c r="D4" s="10" t="s">
        <v>10</v>
      </c>
      <c r="E4" s="11">
        <v>45167</v>
      </c>
      <c r="F4" s="11">
        <v>45532</v>
      </c>
    </row>
    <row r="5" s="1" customFormat="1" ht="30" customHeight="1" spans="1:6">
      <c r="A5" s="9">
        <v>2</v>
      </c>
      <c r="B5" s="10" t="s">
        <v>11</v>
      </c>
      <c r="C5" s="10" t="str">
        <f>"911503023413966056"</f>
        <v>911503023413966056</v>
      </c>
      <c r="D5" s="10" t="s">
        <v>10</v>
      </c>
      <c r="E5" s="11">
        <v>45153</v>
      </c>
      <c r="F5" s="11">
        <v>45519</v>
      </c>
    </row>
    <row r="6" s="1" customFormat="1" ht="30" customHeight="1" spans="1:6">
      <c r="A6" s="9">
        <v>3</v>
      </c>
      <c r="B6" s="10" t="s">
        <v>12</v>
      </c>
      <c r="C6" s="10" t="s">
        <v>13</v>
      </c>
      <c r="D6" s="10" t="s">
        <v>10</v>
      </c>
      <c r="E6" s="11">
        <v>45184</v>
      </c>
      <c r="F6" s="11">
        <v>45549</v>
      </c>
    </row>
    <row r="7" s="1" customFormat="1" ht="30" customHeight="1" spans="1:9">
      <c r="A7" s="9">
        <v>4</v>
      </c>
      <c r="B7" s="10" t="s">
        <v>14</v>
      </c>
      <c r="C7" s="10" t="s">
        <v>15</v>
      </c>
      <c r="D7" s="10" t="s">
        <v>10</v>
      </c>
      <c r="E7" s="11">
        <v>45184</v>
      </c>
      <c r="F7" s="11">
        <v>45549</v>
      </c>
      <c r="H7" s="12"/>
      <c r="I7" s="12"/>
    </row>
    <row r="8" s="1" customFormat="1" ht="30" customHeight="1" spans="1:6">
      <c r="A8" s="9">
        <v>5</v>
      </c>
      <c r="B8" s="10" t="s">
        <v>16</v>
      </c>
      <c r="C8" s="10" t="s">
        <v>17</v>
      </c>
      <c r="D8" s="10" t="s">
        <v>10</v>
      </c>
      <c r="E8" s="11">
        <v>45182</v>
      </c>
      <c r="F8" s="11">
        <v>45547</v>
      </c>
    </row>
    <row r="9" s="1" customFormat="1" ht="30" customHeight="1" spans="1:9">
      <c r="A9" s="9">
        <v>6</v>
      </c>
      <c r="B9" s="10" t="s">
        <v>18</v>
      </c>
      <c r="C9" s="10" t="s">
        <v>19</v>
      </c>
      <c r="D9" s="10" t="s">
        <v>10</v>
      </c>
      <c r="E9" s="11">
        <v>45183</v>
      </c>
      <c r="F9" s="11">
        <v>45548</v>
      </c>
      <c r="G9" s="13"/>
      <c r="H9" s="14"/>
      <c r="I9" s="14"/>
    </row>
    <row r="10" s="1" customFormat="1" ht="30" customHeight="1" spans="1:9">
      <c r="A10" s="9">
        <v>7</v>
      </c>
      <c r="B10" s="10" t="s">
        <v>20</v>
      </c>
      <c r="C10" s="10" t="s">
        <v>21</v>
      </c>
      <c r="D10" s="10" t="s">
        <v>22</v>
      </c>
      <c r="E10" s="11">
        <v>45123</v>
      </c>
      <c r="F10" s="11">
        <v>45489</v>
      </c>
      <c r="G10" s="13"/>
      <c r="H10" s="14"/>
      <c r="I10" s="14"/>
    </row>
    <row r="11" s="1" customFormat="1" ht="30" customHeight="1" spans="1:6">
      <c r="A11" s="9">
        <v>8</v>
      </c>
      <c r="B11" s="10" t="s">
        <v>23</v>
      </c>
      <c r="C11" s="10" t="s">
        <v>24</v>
      </c>
      <c r="D11" s="10" t="s">
        <v>10</v>
      </c>
      <c r="E11" s="11">
        <v>45159</v>
      </c>
      <c r="F11" s="11">
        <v>45524</v>
      </c>
    </row>
    <row r="12" s="1" customFormat="1" ht="30" customHeight="1" spans="1:9">
      <c r="A12" s="9">
        <v>9</v>
      </c>
      <c r="B12" s="10" t="s">
        <v>25</v>
      </c>
      <c r="C12" s="10" t="s">
        <v>26</v>
      </c>
      <c r="D12" s="10" t="s">
        <v>10</v>
      </c>
      <c r="E12" s="11">
        <v>45169</v>
      </c>
      <c r="F12" s="11">
        <v>45535</v>
      </c>
      <c r="H12" s="12"/>
      <c r="I12" s="12"/>
    </row>
    <row r="13" s="1" customFormat="1" ht="30" customHeight="1" spans="1:9">
      <c r="A13" s="9">
        <v>10</v>
      </c>
      <c r="B13" s="10" t="s">
        <v>27</v>
      </c>
      <c r="C13" s="10" t="s">
        <v>28</v>
      </c>
      <c r="D13" s="10" t="s">
        <v>10</v>
      </c>
      <c r="E13" s="11">
        <v>45134</v>
      </c>
      <c r="F13" s="11">
        <v>45499</v>
      </c>
      <c r="H13" s="12"/>
      <c r="I13" s="12"/>
    </row>
    <row r="14" s="1" customFormat="1" ht="30" customHeight="1" spans="1:9">
      <c r="A14" s="9">
        <v>11</v>
      </c>
      <c r="B14" s="10" t="s">
        <v>29</v>
      </c>
      <c r="C14" s="10" t="s">
        <v>30</v>
      </c>
      <c r="D14" s="10" t="s">
        <v>31</v>
      </c>
      <c r="E14" s="11">
        <v>45176</v>
      </c>
      <c r="F14" s="11">
        <v>45541</v>
      </c>
      <c r="H14" s="12"/>
      <c r="I14" s="12"/>
    </row>
    <row r="15" s="1" customFormat="1" ht="30" customHeight="1" spans="1:9">
      <c r="A15" s="9">
        <v>12</v>
      </c>
      <c r="B15" s="10" t="s">
        <v>32</v>
      </c>
      <c r="C15" s="10" t="s">
        <v>33</v>
      </c>
      <c r="D15" s="10" t="s">
        <v>10</v>
      </c>
      <c r="E15" s="11">
        <v>45159</v>
      </c>
      <c r="F15" s="11">
        <v>45524</v>
      </c>
      <c r="H15" s="12"/>
      <c r="I15" s="12"/>
    </row>
    <row r="16" s="1" customFormat="1" ht="30" customHeight="1" spans="1:6">
      <c r="A16" s="9">
        <v>13</v>
      </c>
      <c r="B16" s="10" t="s">
        <v>34</v>
      </c>
      <c r="C16" s="10" t="s">
        <v>35</v>
      </c>
      <c r="D16" s="10" t="s">
        <v>10</v>
      </c>
      <c r="E16" s="11">
        <v>45163</v>
      </c>
      <c r="F16" s="11">
        <v>45529</v>
      </c>
    </row>
    <row r="17" s="1" customFormat="1" ht="30" customHeight="1" spans="1:9">
      <c r="A17" s="9">
        <v>14</v>
      </c>
      <c r="B17" s="10" t="s">
        <v>36</v>
      </c>
      <c r="C17" s="10" t="s">
        <v>37</v>
      </c>
      <c r="D17" s="10" t="s">
        <v>10</v>
      </c>
      <c r="E17" s="11">
        <v>45127</v>
      </c>
      <c r="F17" s="11">
        <v>45492</v>
      </c>
      <c r="H17" s="12"/>
      <c r="I17" s="12"/>
    </row>
    <row r="18" s="1" customFormat="1" ht="30" customHeight="1" spans="1:9">
      <c r="A18" s="9">
        <v>15</v>
      </c>
      <c r="B18" s="10" t="s">
        <v>38</v>
      </c>
      <c r="C18" s="10" t="str">
        <f>"911503000650191599"</f>
        <v>911503000650191599</v>
      </c>
      <c r="D18" s="10" t="s">
        <v>10</v>
      </c>
      <c r="E18" s="11">
        <v>45013</v>
      </c>
      <c r="F18" s="11">
        <v>45379</v>
      </c>
      <c r="H18" s="12"/>
      <c r="I18" s="12"/>
    </row>
    <row r="19" s="1" customFormat="1" ht="30" customHeight="1" spans="1:9">
      <c r="A19" s="9">
        <v>16</v>
      </c>
      <c r="B19" s="10" t="s">
        <v>39</v>
      </c>
      <c r="C19" s="10" t="s">
        <v>40</v>
      </c>
      <c r="D19" s="10" t="s">
        <v>10</v>
      </c>
      <c r="E19" s="11">
        <v>45163</v>
      </c>
      <c r="F19" s="11">
        <v>45528</v>
      </c>
      <c r="H19" s="12"/>
      <c r="I19" s="12"/>
    </row>
    <row r="20" s="1" customFormat="1" ht="30" customHeight="1" spans="1:9">
      <c r="A20" s="9">
        <v>17</v>
      </c>
      <c r="B20" s="10" t="s">
        <v>41</v>
      </c>
      <c r="C20" s="10" t="s">
        <v>42</v>
      </c>
      <c r="D20" s="10" t="s">
        <v>10</v>
      </c>
      <c r="E20" s="11">
        <v>45146</v>
      </c>
      <c r="F20" s="11">
        <v>45511</v>
      </c>
      <c r="H20" s="12"/>
      <c r="I20" s="12"/>
    </row>
    <row r="21" s="1" customFormat="1" ht="30" customHeight="1" spans="1:9">
      <c r="A21" s="9">
        <v>18</v>
      </c>
      <c r="B21" s="10" t="s">
        <v>43</v>
      </c>
      <c r="C21" s="10" t="s">
        <v>44</v>
      </c>
      <c r="D21" s="10" t="s">
        <v>22</v>
      </c>
      <c r="E21" s="11">
        <v>45160</v>
      </c>
      <c r="F21" s="11">
        <v>45525</v>
      </c>
      <c r="H21" s="12"/>
      <c r="I21" s="12"/>
    </row>
    <row r="22" s="1" customFormat="1" ht="30" customHeight="1" spans="1:9">
      <c r="A22" s="9">
        <v>19</v>
      </c>
      <c r="B22" s="10" t="s">
        <v>45</v>
      </c>
      <c r="C22" s="10" t="s">
        <v>46</v>
      </c>
      <c r="D22" s="10" t="s">
        <v>10</v>
      </c>
      <c r="E22" s="11">
        <v>45081</v>
      </c>
      <c r="F22" s="11">
        <v>45446</v>
      </c>
      <c r="H22" s="12"/>
      <c r="I22" s="12"/>
    </row>
    <row r="23" s="1" customFormat="1" ht="30" customHeight="1" spans="1:9">
      <c r="A23" s="9">
        <v>20</v>
      </c>
      <c r="B23" s="10" t="s">
        <v>47</v>
      </c>
      <c r="C23" s="10" t="s">
        <v>48</v>
      </c>
      <c r="D23" s="10" t="s">
        <v>10</v>
      </c>
      <c r="E23" s="11">
        <v>45077</v>
      </c>
      <c r="F23" s="11">
        <v>45442</v>
      </c>
      <c r="H23" s="12"/>
      <c r="I23" s="12"/>
    </row>
    <row r="24" s="1" customFormat="1" ht="30" customHeight="1" spans="1:9">
      <c r="A24" s="9">
        <v>21</v>
      </c>
      <c r="B24" s="10" t="s">
        <v>49</v>
      </c>
      <c r="C24" s="10" t="s">
        <v>50</v>
      </c>
      <c r="D24" s="10" t="s">
        <v>10</v>
      </c>
      <c r="E24" s="15">
        <v>45016</v>
      </c>
      <c r="F24" s="15">
        <v>45381</v>
      </c>
      <c r="G24" s="13"/>
      <c r="H24" s="14"/>
      <c r="I24" s="14"/>
    </row>
    <row r="25" s="1" customFormat="1" ht="30" customHeight="1" spans="1:6">
      <c r="A25" s="9">
        <v>22</v>
      </c>
      <c r="B25" s="10" t="s">
        <v>51</v>
      </c>
      <c r="C25" s="10" t="str">
        <f>"911503028146753149"</f>
        <v>911503028146753149</v>
      </c>
      <c r="D25" s="10" t="s">
        <v>10</v>
      </c>
      <c r="E25" s="11">
        <v>45007</v>
      </c>
      <c r="F25" s="11">
        <v>45373</v>
      </c>
    </row>
    <row r="26" s="1" customFormat="1" ht="30" customHeight="1" spans="1:9">
      <c r="A26" s="9">
        <v>23</v>
      </c>
      <c r="B26" s="10" t="s">
        <v>52</v>
      </c>
      <c r="C26" s="10" t="s">
        <v>53</v>
      </c>
      <c r="D26" s="10" t="s">
        <v>31</v>
      </c>
      <c r="E26" s="16">
        <v>45017</v>
      </c>
      <c r="F26" s="16">
        <v>45382</v>
      </c>
      <c r="H26" s="12"/>
      <c r="I26" s="12"/>
    </row>
    <row r="27" s="1" customFormat="1" ht="30" customHeight="1" spans="1:9">
      <c r="A27" s="9">
        <v>24</v>
      </c>
      <c r="B27" s="10" t="s">
        <v>54</v>
      </c>
      <c r="C27" s="10" t="s">
        <v>55</v>
      </c>
      <c r="D27" s="10" t="s">
        <v>10</v>
      </c>
      <c r="E27" s="11">
        <v>45153</v>
      </c>
      <c r="F27" s="11">
        <v>45518</v>
      </c>
      <c r="H27" s="12"/>
      <c r="I27" s="12"/>
    </row>
    <row r="28" s="1" customFormat="1" ht="30" customHeight="1" spans="1:6">
      <c r="A28" s="9">
        <v>25</v>
      </c>
      <c r="B28" s="10" t="s">
        <v>56</v>
      </c>
      <c r="C28" s="10" t="s">
        <v>57</v>
      </c>
      <c r="D28" s="10" t="s">
        <v>10</v>
      </c>
      <c r="E28" s="11">
        <v>45136</v>
      </c>
      <c r="F28" s="11">
        <v>45502</v>
      </c>
    </row>
    <row r="29" s="1" customFormat="1" ht="30" customHeight="1" spans="1:6">
      <c r="A29" s="9">
        <v>26</v>
      </c>
      <c r="B29" s="10" t="s">
        <v>58</v>
      </c>
      <c r="C29" s="10" t="s">
        <v>59</v>
      </c>
      <c r="D29" s="10" t="s">
        <v>10</v>
      </c>
      <c r="E29" s="11">
        <v>44986</v>
      </c>
      <c r="F29" s="11">
        <v>45350</v>
      </c>
    </row>
    <row r="30" s="1" customFormat="1" ht="30" customHeight="1" spans="1:6">
      <c r="A30" s="9">
        <v>27</v>
      </c>
      <c r="B30" s="10" t="s">
        <v>60</v>
      </c>
      <c r="C30" s="10" t="str">
        <f>"911503025732875396"</f>
        <v>911503025732875396</v>
      </c>
      <c r="D30" s="10" t="s">
        <v>10</v>
      </c>
      <c r="E30" s="11">
        <v>45097</v>
      </c>
      <c r="F30" s="11">
        <v>45463</v>
      </c>
    </row>
    <row r="31" s="1" customFormat="1" ht="30" customHeight="1" spans="1:6">
      <c r="A31" s="9">
        <v>28</v>
      </c>
      <c r="B31" s="10" t="s">
        <v>61</v>
      </c>
      <c r="C31" s="10" t="s">
        <v>62</v>
      </c>
      <c r="D31" s="10" t="s">
        <v>10</v>
      </c>
      <c r="E31" s="11">
        <v>45148</v>
      </c>
      <c r="F31" s="11">
        <v>45513</v>
      </c>
    </row>
    <row r="32" s="1" customFormat="1" ht="30" customHeight="1" spans="1:6">
      <c r="A32" s="9">
        <v>29</v>
      </c>
      <c r="B32" s="10" t="s">
        <v>63</v>
      </c>
      <c r="C32" s="10" t="s">
        <v>64</v>
      </c>
      <c r="D32" s="10" t="s">
        <v>10</v>
      </c>
      <c r="E32" s="11">
        <v>44986</v>
      </c>
      <c r="F32" s="11">
        <v>45351</v>
      </c>
    </row>
    <row r="33" s="1" customFormat="1" ht="30" customHeight="1" spans="1:6">
      <c r="A33" s="9">
        <v>30</v>
      </c>
      <c r="B33" s="10" t="s">
        <v>65</v>
      </c>
      <c r="C33" s="10" t="s">
        <v>66</v>
      </c>
      <c r="D33" s="10" t="s">
        <v>31</v>
      </c>
      <c r="E33" s="11">
        <v>45047</v>
      </c>
      <c r="F33" s="11">
        <v>45412</v>
      </c>
    </row>
    <row r="34" s="1" customFormat="1" ht="30" customHeight="1" spans="1:6">
      <c r="A34" s="9">
        <v>31</v>
      </c>
      <c r="B34" s="10" t="s">
        <v>67</v>
      </c>
      <c r="C34" s="10" t="s">
        <v>68</v>
      </c>
      <c r="D34" s="10" t="s">
        <v>10</v>
      </c>
      <c r="E34" s="11">
        <v>45076</v>
      </c>
      <c r="F34" s="11">
        <v>45442</v>
      </c>
    </row>
    <row r="35" s="1" customFormat="1" ht="30" customHeight="1" spans="1:6">
      <c r="A35" s="9">
        <v>32</v>
      </c>
      <c r="B35" s="10" t="s">
        <v>69</v>
      </c>
      <c r="C35" s="10" t="s">
        <v>70</v>
      </c>
      <c r="D35" s="10" t="s">
        <v>10</v>
      </c>
      <c r="E35" s="11">
        <v>44995</v>
      </c>
      <c r="F35" s="11">
        <v>45361</v>
      </c>
    </row>
    <row r="36" s="1" customFormat="1" ht="30" customHeight="1" spans="1:6">
      <c r="A36" s="9">
        <v>33</v>
      </c>
      <c r="B36" s="10" t="s">
        <v>71</v>
      </c>
      <c r="C36" s="10" t="str">
        <f>"911503027332485993"</f>
        <v>911503027332485993</v>
      </c>
      <c r="D36" s="10" t="s">
        <v>10</v>
      </c>
      <c r="E36" s="11">
        <v>45128</v>
      </c>
      <c r="F36" s="11">
        <v>45493</v>
      </c>
    </row>
    <row r="37" s="1" customFormat="1" ht="30" customHeight="1" spans="1:6">
      <c r="A37" s="9">
        <v>34</v>
      </c>
      <c r="B37" s="10" t="s">
        <v>72</v>
      </c>
      <c r="C37" s="10" t="s">
        <v>73</v>
      </c>
      <c r="D37" s="10" t="s">
        <v>10</v>
      </c>
      <c r="E37" s="11">
        <v>45076</v>
      </c>
      <c r="F37" s="11">
        <v>45442</v>
      </c>
    </row>
    <row r="38" s="1" customFormat="1" ht="30" customHeight="1" spans="1:6">
      <c r="A38" s="9">
        <v>35</v>
      </c>
      <c r="B38" s="10" t="s">
        <v>74</v>
      </c>
      <c r="C38" s="10" t="s">
        <v>75</v>
      </c>
      <c r="D38" s="10" t="s">
        <v>10</v>
      </c>
      <c r="E38" s="11">
        <v>45014</v>
      </c>
      <c r="F38" s="11">
        <v>45379</v>
      </c>
    </row>
    <row r="39" s="1" customFormat="1" ht="30" customHeight="1" spans="1:6">
      <c r="A39" s="9">
        <v>36</v>
      </c>
      <c r="B39" s="10" t="s">
        <v>76</v>
      </c>
      <c r="C39" s="10" t="s">
        <v>77</v>
      </c>
      <c r="D39" s="10" t="s">
        <v>10</v>
      </c>
      <c r="E39" s="11">
        <v>45135</v>
      </c>
      <c r="F39" s="11">
        <v>45500</v>
      </c>
    </row>
    <row r="40" s="1" customFormat="1" ht="30" customHeight="1" spans="1:6">
      <c r="A40" s="9">
        <v>37</v>
      </c>
      <c r="B40" s="10" t="s">
        <v>78</v>
      </c>
      <c r="C40" s="10" t="str">
        <f>"911503007438675021"</f>
        <v>911503007438675021</v>
      </c>
      <c r="D40" s="10" t="s">
        <v>22</v>
      </c>
      <c r="E40" s="11">
        <v>45076</v>
      </c>
      <c r="F40" s="11">
        <v>45441</v>
      </c>
    </row>
    <row r="41" s="1" customFormat="1" ht="30" customHeight="1" spans="1:6">
      <c r="A41" s="9">
        <v>38</v>
      </c>
      <c r="B41" s="10" t="s">
        <v>79</v>
      </c>
      <c r="C41" s="10" t="str">
        <f>"911503037901745226"</f>
        <v>911503037901745226</v>
      </c>
      <c r="D41" s="10" t="s">
        <v>22</v>
      </c>
      <c r="E41" s="11">
        <v>45076</v>
      </c>
      <c r="F41" s="11">
        <v>45441</v>
      </c>
    </row>
    <row r="42" s="1" customFormat="1" ht="30" customHeight="1" spans="1:6">
      <c r="A42" s="9">
        <v>39</v>
      </c>
      <c r="B42" s="10" t="s">
        <v>80</v>
      </c>
      <c r="C42" s="10" t="s">
        <v>81</v>
      </c>
      <c r="D42" s="10" t="s">
        <v>10</v>
      </c>
      <c r="E42" s="11">
        <v>45067</v>
      </c>
      <c r="F42" s="11">
        <v>45432</v>
      </c>
    </row>
    <row r="43" s="1" customFormat="1" ht="30" customHeight="1" spans="1:6">
      <c r="A43" s="9">
        <v>40</v>
      </c>
      <c r="B43" s="10" t="s">
        <v>82</v>
      </c>
      <c r="C43" s="10" t="s">
        <v>83</v>
      </c>
      <c r="D43" s="10" t="s">
        <v>10</v>
      </c>
      <c r="E43" s="11">
        <v>45127</v>
      </c>
      <c r="F43" s="11">
        <v>45492</v>
      </c>
    </row>
    <row r="44" s="1" customFormat="1" ht="30" customHeight="1" spans="1:6">
      <c r="A44" s="9">
        <v>41</v>
      </c>
      <c r="B44" s="10" t="s">
        <v>84</v>
      </c>
      <c r="C44" s="10" t="s">
        <v>85</v>
      </c>
      <c r="D44" s="10" t="s">
        <v>10</v>
      </c>
      <c r="E44" s="11">
        <v>45127</v>
      </c>
      <c r="F44" s="11">
        <v>45492</v>
      </c>
    </row>
    <row r="45" s="1" customFormat="1" ht="30" customHeight="1" spans="1:6">
      <c r="A45" s="9">
        <v>42</v>
      </c>
      <c r="B45" s="10" t="s">
        <v>86</v>
      </c>
      <c r="C45" s="10" t="str">
        <f>"911503026769378051"</f>
        <v>911503026769378051</v>
      </c>
      <c r="D45" s="10" t="s">
        <v>10</v>
      </c>
      <c r="E45" s="11">
        <v>45115</v>
      </c>
      <c r="F45" s="11">
        <v>45480</v>
      </c>
    </row>
    <row r="46" s="1" customFormat="1" ht="30" customHeight="1" spans="1:6">
      <c r="A46" s="9">
        <v>43</v>
      </c>
      <c r="B46" s="10" t="s">
        <v>87</v>
      </c>
      <c r="C46" s="10" t="s">
        <v>88</v>
      </c>
      <c r="D46" s="10" t="s">
        <v>10</v>
      </c>
      <c r="E46" s="11">
        <v>45044</v>
      </c>
      <c r="F46" s="11">
        <v>45409</v>
      </c>
    </row>
    <row r="47" s="1" customFormat="1" ht="30" customHeight="1" spans="1:6">
      <c r="A47" s="9">
        <v>44</v>
      </c>
      <c r="B47" s="10" t="s">
        <v>89</v>
      </c>
      <c r="C47" s="10" t="s">
        <v>90</v>
      </c>
      <c r="D47" s="10" t="s">
        <v>10</v>
      </c>
      <c r="E47" s="11">
        <v>45093</v>
      </c>
      <c r="F47" s="11">
        <v>45458</v>
      </c>
    </row>
    <row r="48" s="1" customFormat="1" ht="30" customHeight="1" spans="1:6">
      <c r="A48" s="9">
        <v>45</v>
      </c>
      <c r="B48" s="10" t="s">
        <v>91</v>
      </c>
      <c r="C48" s="10" t="str">
        <f>"911503005612363557"</f>
        <v>911503005612363557</v>
      </c>
      <c r="D48" s="10" t="s">
        <v>31</v>
      </c>
      <c r="E48" s="11">
        <v>44995</v>
      </c>
      <c r="F48" s="11">
        <v>45360</v>
      </c>
    </row>
    <row r="49" s="1" customFormat="1" ht="30" customHeight="1" spans="1:6">
      <c r="A49" s="9">
        <v>46</v>
      </c>
      <c r="B49" s="10" t="s">
        <v>92</v>
      </c>
      <c r="C49" s="10" t="s">
        <v>93</v>
      </c>
      <c r="D49" s="10" t="s">
        <v>10</v>
      </c>
      <c r="E49" s="11">
        <v>45086</v>
      </c>
      <c r="F49" s="11">
        <v>45452</v>
      </c>
    </row>
    <row r="50" s="1" customFormat="1" ht="30" customHeight="1" spans="1:6">
      <c r="A50" s="9">
        <v>47</v>
      </c>
      <c r="B50" s="10" t="s">
        <v>94</v>
      </c>
      <c r="C50" s="10" t="s">
        <v>95</v>
      </c>
      <c r="D50" s="10" t="s">
        <v>10</v>
      </c>
      <c r="E50" s="11">
        <v>45086</v>
      </c>
      <c r="F50" s="11">
        <v>45452</v>
      </c>
    </row>
    <row r="51" s="1" customFormat="1" ht="30" customHeight="1" spans="1:6">
      <c r="A51" s="9">
        <v>48</v>
      </c>
      <c r="B51" s="10" t="s">
        <v>96</v>
      </c>
      <c r="C51" s="10" t="s">
        <v>97</v>
      </c>
      <c r="D51" s="10" t="s">
        <v>10</v>
      </c>
      <c r="E51" s="11">
        <v>45110</v>
      </c>
      <c r="F51" s="11">
        <v>45475</v>
      </c>
    </row>
    <row r="52" s="1" customFormat="1" ht="30" customHeight="1" spans="1:6">
      <c r="A52" s="9">
        <v>49</v>
      </c>
      <c r="B52" s="10" t="s">
        <v>98</v>
      </c>
      <c r="C52" s="10" t="str">
        <f>"911503040725636382"</f>
        <v>911503040725636382</v>
      </c>
      <c r="D52" s="10" t="s">
        <v>10</v>
      </c>
      <c r="E52" s="11">
        <v>45083</v>
      </c>
      <c r="F52" s="11">
        <v>45448</v>
      </c>
    </row>
    <row r="53" s="1" customFormat="1" ht="30" customHeight="1" spans="1:6">
      <c r="A53" s="9">
        <v>50</v>
      </c>
      <c r="B53" s="10" t="s">
        <v>99</v>
      </c>
      <c r="C53" s="10" t="s">
        <v>100</v>
      </c>
      <c r="D53" s="10" t="s">
        <v>10</v>
      </c>
      <c r="E53" s="17">
        <v>45013</v>
      </c>
      <c r="F53" s="17">
        <v>45379</v>
      </c>
    </row>
    <row r="54" ht="30" customHeight="1" spans="1:6">
      <c r="A54" s="9">
        <v>51</v>
      </c>
      <c r="B54" s="10" t="s">
        <v>101</v>
      </c>
      <c r="C54" s="10" t="s">
        <v>102</v>
      </c>
      <c r="D54" s="10" t="s">
        <v>10</v>
      </c>
      <c r="E54" s="17">
        <v>45016</v>
      </c>
      <c r="F54" s="17">
        <v>45382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澄璇cri</cp:lastModifiedBy>
  <dcterms:created xsi:type="dcterms:W3CDTF">2023-10-08T08:25:07Z</dcterms:created>
  <dcterms:modified xsi:type="dcterms:W3CDTF">2023-10-08T10:07:20Z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4D80A0F5847D46DEAF200E19270BA357_11</vt:lpwstr>
  </property>
  <property fmtid="{D5CDD505-2E9C-101B-9397-08002B2CF9AE}" pid="3" name="KSOProductBuildVer">
    <vt:lpwstr>2052-12.1.0.15374</vt:lpwstr>
  </property>
</Properties>
</file>